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20" yWindow="-120" windowWidth="29040" windowHeight="15840"/>
  </bookViews>
  <sheets>
    <sheet name="Auswertung" sheetId="1" r:id="rId1"/>
    <sheet name="Daten" sheetId="2" r:id="rId2"/>
  </sheets>
  <definedNames>
    <definedName name="ProduktivLabels">OFFSET(Daten!$B$14:'Daten'!$B$200,0,0,COUNTIF(Daten!$B$14:'Daten'!$B$101,"&lt;&gt;"&amp;""),1)</definedName>
    <definedName name="ProduktivValues">OFFSET(Daten!$C$14:'Daten'!$C$200,0,0,COUNTIF(Daten!$C$14:'Daten'!$C$101,"&lt;&gt;"&amp;""),1)</definedName>
    <definedName name="StatistikLabels">OFFSET(Daten!$J$14:'Daten'!$J$200,0,0,COUNTIF(Daten!$J$14:'Daten'!$J$101,"&lt;&gt;"&amp;""),1)</definedName>
    <definedName name="StatistikValues">OFFSET(Daten!$K$14:'Daten'!$K$200,0,0,COUNTIF(Daten!$K$14:'Daten'!$K$101,"&lt;&gt;"&amp;""),1)</definedName>
    <definedName name="UnproduktivLabels">OFFSET(Daten!$F$14:'Daten'!$F$200,0,0,COUNTIF(Daten!$F$14:'Daten'!$F$101,"&lt;&gt;"&amp;""),1)</definedName>
    <definedName name="UnproduktivValues">OFFSET(Daten!$G$14:'Daten'!$G$200,0,0,COUNTIF(Daten!$G$14:'Daten'!$G$101,"&lt;&gt;"&amp;""),1)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2" l="1"/>
  <c r="G12" i="2"/>
  <c r="K12" i="2"/>
</calcChain>
</file>

<file path=xl/sharedStrings.xml><?xml version="1.0" encoding="utf-8"?>
<sst xmlns="http://schemas.openxmlformats.org/spreadsheetml/2006/main" count="15" uniqueCount="15">
  <si>
    <t>Produktiv</t>
  </si>
  <si>
    <t>100 Arbeit vor Ort</t>
  </si>
  <si>
    <t>Arbeit vor Ort</t>
  </si>
  <si>
    <t>101 Werkstattarbeit</t>
  </si>
  <si>
    <t>Werkstattarbeiten</t>
  </si>
  <si>
    <t>Unproduktiv</t>
  </si>
  <si>
    <t>300 Krank</t>
  </si>
  <si>
    <t>KRANK</t>
  </si>
  <si>
    <t>301 Urlaub</t>
  </si>
  <si>
    <t>URLAUB</t>
  </si>
  <si>
    <t>Statistik</t>
  </si>
  <si>
    <t>200.100 Überst. 100%</t>
  </si>
  <si>
    <t>Überst. 100 %</t>
  </si>
  <si>
    <t>200.25 Überst. 25%</t>
  </si>
  <si>
    <t>Überst. 25%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</si>
</sst>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17" fontId="0" fillId="0" borderId="0" xfId="0" applyNumberFormat="1"/>
    <xf numFmtId="0" fontId="1" fillId="0" borderId="0" xfId="0" applyFon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59349764206303479"/>
          <c:y val="2.941176470588235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view3D>
      <c:rotX val="75"/>
      <c:rotY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4851199534212866E-2"/>
          <c:y val="0.17647143301658727"/>
          <c:w val="0.41463524367813048"/>
          <c:h val="0.75490557457095675"/>
        </c:manualLayout>
      </c:layout>
      <c:pie3DChart>
        <c:varyColors val="1"/>
        <c:ser>
          <c:idx val="0"/>
          <c:order val="0"/>
          <c:tx>
            <c:strRef>
              <c:f>Daten!$A$12</c:f>
              <c:strCache>
                <c:ptCount val="1"/>
                <c:pt idx="0">
                  <c:v>Produktiv</c:v>
                </c:pt>
              </c:strCache>
            </c:strRef>
          </c:tx>
          <c:explosion val="8"/>
          <c:dPt>
            <c:idx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CD92-402F-96AA-2E7CC79F1076}"/>
              </c:ext>
            </c:extLst>
          </c:dPt>
          <c:dPt>
            <c:idx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CD92-402F-96AA-2E7CC79F1076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1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[0]!ProduktivLabels</c:f>
              <c:strCache>
                <c:ptCount val="2"/>
                <c:pt idx="0">
                  <c:v>Arbeit vor Ort</c:v>
                </c:pt>
                <c:pt idx="1">
                  <c:v>Werkstattarbeiten</c:v>
                </c:pt>
              </c:strCache>
            </c:strRef>
          </c:cat>
          <c:val>
            <c:numRef>
              <c:f>[0]!ProduktivValues</c:f>
              <c:numCache>
                <c:formatCode>General</c:formatCode>
                <c:ptCount val="2"/>
                <c:pt idx="0">
                  <c:v>9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D92-402F-96AA-2E7CC79F1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9891769626357683"/>
          <c:y val="0.17647161751839843"/>
          <c:w val="0.38753501340787688"/>
          <c:h val="0.764709484843806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 paperSize="9" orientation="landscape" horizont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58490566037735847"/>
          <c:y val="4.878048780487805E-2"/>
        </c:manualLayout>
      </c:layout>
      <c:overlay val="0"/>
    </c:title>
    <c:autoTitleDeleted val="0"/>
    <c:view3D>
      <c:rotX val="75"/>
      <c:rotY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035040431266845E-2"/>
          <c:y val="0.19024435557439875"/>
          <c:w val="0.40161725067385445"/>
          <c:h val="0.73170905990153368"/>
        </c:manualLayout>
      </c:layout>
      <c:pie3DChart>
        <c:varyColors val="1"/>
        <c:ser>
          <c:idx val="0"/>
          <c:order val="0"/>
          <c:tx>
            <c:strRef>
              <c:f>Daten!$E$12</c:f>
              <c:strCache>
                <c:ptCount val="1"/>
                <c:pt idx="0">
                  <c:v>Unproduktiv</c:v>
                </c:pt>
              </c:strCache>
            </c:strRef>
          </c:tx>
          <c:explosion val="8"/>
          <c:dPt>
            <c:idx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1AE8-4463-B1EF-66FC6131004B}"/>
              </c:ext>
            </c:extLst>
          </c:dPt>
          <c:dPt>
            <c:idx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1AE8-4463-B1EF-66FC6131004B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showLegendKey val="1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[0]!UnproduktivLabels</c:f>
              <c:strCache>
                <c:ptCount val="2"/>
                <c:pt idx="0">
                  <c:v>KRANK</c:v>
                </c:pt>
                <c:pt idx="1">
                  <c:v>URLAUB</c:v>
                </c:pt>
              </c:strCache>
            </c:strRef>
          </c:cat>
          <c:val>
            <c:numRef>
              <c:f>[0]!UnproduktivValues</c:f>
              <c:numCache>
                <c:formatCode>General</c:formatCode>
                <c:ptCount val="2"/>
                <c:pt idx="0">
                  <c:v>0</c:v>
                </c:pt>
                <c:pt idx="1">
                  <c:v>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AE8-4463-B1EF-66FC61310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029649595687328"/>
          <c:y val="0.16585417066769093"/>
          <c:w val="0.37735849056603776"/>
          <c:h val="0.80488009730491006"/>
        </c:manualLayout>
      </c:layout>
      <c:overlay val="0"/>
    </c:legend>
    <c:plotVisOnly val="1"/>
    <c:dispBlanksAs val="zero"/>
    <c:showDLblsOverMax val="0"/>
  </c:chart>
  <c:printSettings>
    <c:headerFooter alignWithMargins="0"/>
    <c:pageMargins b="1" l="0.75" r="0.75" t="1" header="0.4921259845" footer="0.4921259845"/>
    <c:pageSetup paperSize="9" orientation="landscape" horizont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58792788696688514"/>
          <c:y val="4.3902439024390241E-2"/>
        </c:manualLayout>
      </c:layout>
      <c:overlay val="0"/>
    </c:title>
    <c:autoTitleDeleted val="0"/>
    <c:view3D>
      <c:rotX val="75"/>
      <c:rotY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8740359304152574E-2"/>
          <c:y val="0.17561017437636808"/>
          <c:w val="0.41732390431200866"/>
          <c:h val="0.78048966389496921"/>
        </c:manualLayout>
      </c:layout>
      <c:pie3DChart>
        <c:varyColors val="1"/>
        <c:ser>
          <c:idx val="0"/>
          <c:order val="0"/>
          <c:tx>
            <c:strRef>
              <c:f>Daten!$I$12</c:f>
              <c:strCache>
                <c:ptCount val="1"/>
                <c:pt idx="0">
                  <c:v>Statistik</c:v>
                </c:pt>
              </c:strCache>
            </c:strRef>
          </c:tx>
          <c:explosion val="8"/>
          <c:dPt>
            <c:idx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2068-4F03-B7BB-1947C812298D}"/>
              </c:ext>
            </c:extLst>
          </c:dPt>
          <c:dPt>
            <c:idx val="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2068-4F03-B7BB-1947C812298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showLegendKey val="1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[0]!StatistikLabels</c:f>
              <c:strCache>
                <c:ptCount val="2"/>
                <c:pt idx="0">
                  <c:v>Überst. 100 %</c:v>
                </c:pt>
                <c:pt idx="1">
                  <c:v>Überst. 25%</c:v>
                </c:pt>
              </c:strCache>
            </c:strRef>
          </c:cat>
          <c:val>
            <c:numRef>
              <c:f>[0]!StatistikValues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068-4F03-B7BB-1947C8122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267854313486411"/>
          <c:y val="0.18536636578964216"/>
          <c:w val="0.40157590537403298"/>
          <c:h val="0.78048985340247101"/>
        </c:manualLayout>
      </c:layout>
      <c:overlay val="0"/>
    </c:legend>
    <c:plotVisOnly val="1"/>
    <c:dispBlanksAs val="zero"/>
    <c:showDLblsOverMax val="0"/>
  </c:chart>
  <c:printSettings>
    <c:headerFooter alignWithMargins="0"/>
    <c:pageMargins b="1" l="0.75" r="0.75" t="1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hPercent val="51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2348403936659926E-2"/>
          <c:y val="5.3921826755068333E-2"/>
          <c:w val="0.87071352283136494"/>
          <c:h val="0.7500035903204959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Daten!$B$6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(Daten!$A$12,Daten!$E$12,Daten!$I$12)</c:f>
              <c:strCache>
                <c:ptCount val="3"/>
                <c:pt idx="0">
                  <c:v>Produktiv</c:v>
                </c:pt>
                <c:pt idx="1">
                  <c:v>Unproduktiv</c:v>
                </c:pt>
                <c:pt idx="2">
                  <c:v>Statistik</c:v>
                </c:pt>
              </c:strCache>
            </c:strRef>
          </c:cat>
          <c:val>
            <c:numRef>
              <c:f>(Daten!$C$12,Daten!$G$12,Daten!$K$12)</c:f>
              <c:numCache>
                <c:formatCode>General</c:formatCode>
                <c:ptCount val="3"/>
                <c:pt idx="0">
                  <c:v>9</c:v>
                </c:pt>
                <c:pt idx="1">
                  <c:v>32</c:v>
                </c:pt>
                <c:pt idx="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2BF-4CD0-944E-F2649DFA72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shape val="box"/>
        <c:axId val="306332832"/>
        <c:axId val="306333216"/>
        <c:axId val="0"/>
      </c:bar3DChart>
      <c:catAx>
        <c:axId val="306332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633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6333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633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CCCC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685800</xdr:colOff>
      <xdr:row>0</xdr:row>
      <xdr:rowOff>19050</xdr:rowOff>
    </xdr:from>
    <xdr:to>
      <xdr:col>9</xdr:col>
      <xdr:colOff>390525</xdr:colOff>
      <xdr:row>12</xdr:row>
      <xdr:rowOff>19050</xdr:rowOff>
    </xdr:to>
    <xdr:graphicFrame macro="">
      <xdr:nvGraphicFramePr>
        <xdr:cNvPr id="1034" name="Chart 1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4</xdr:col>
      <xdr:colOff>676275</xdr:colOff>
      <xdr:row>12</xdr:row>
      <xdr:rowOff>85725</xdr:rowOff>
    </xdr:from>
    <xdr:to>
      <xdr:col>9</xdr:col>
      <xdr:colOff>400050</xdr:colOff>
      <xdr:row>24</xdr:row>
      <xdr:rowOff>95250</xdr:rowOff>
    </xdr:to>
    <xdr:graphicFrame macro="">
      <xdr:nvGraphicFramePr>
        <xdr:cNvPr id="1035" name="Chart 2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</xdr:colOff>
      <xdr:row>12</xdr:row>
      <xdr:rowOff>76200</xdr:rowOff>
    </xdr:from>
    <xdr:to>
      <xdr:col>4</xdr:col>
      <xdr:colOff>600075</xdr:colOff>
      <xdr:row>24</xdr:row>
      <xdr:rowOff>85725</xdr:rowOff>
    </xdr:to>
    <xdr:graphicFrame macro="">
      <xdr:nvGraphicFramePr>
        <xdr:cNvPr id="1036" name="Chart 3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0</xdr:row>
      <xdr:rowOff>19050</xdr:rowOff>
    </xdr:from>
    <xdr:to>
      <xdr:col>4</xdr:col>
      <xdr:colOff>600075</xdr:colOff>
      <xdr:row>12</xdr:row>
      <xdr:rowOff>19050</xdr:rowOff>
    </xdr:to>
    <xdr:graphicFrame macro="">
      <xdr:nvGraphicFramePr>
        <xdr:cNvPr id="1037" name="Chart 4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tabSelected="1" workbookViewId="0">
      <selection activeCell="O23" sqref="O23"/>
    </sheetView>
  </sheetViews>
  <sheetFormatPr defaultColWidth="11.42578125" defaultRowHeight="12.75" x14ac:dyDescent="0.2"/>
  <cols>
    <col min="1" max="16384" width="11.42578125" style="1"/>
  </cols>
  <sheetData/>
  <phoneticPr fontId="0" type="noConversion"/>
  <pageMargins left="0.75" right="0.75" top="1" bottom="1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K18"/>
  <sheetViews>
    <sheetView workbookViewId="0">
      <selection activeCell="K24" sqref="K24"/>
    </sheetView>
  </sheetViews>
  <sheetFormatPr defaultColWidth="11.42578125" defaultRowHeight="12.75" x14ac:dyDescent="0.2"/>
  <cols>
    <col min="1" max="1" width="13" style="3" customWidth="1"/>
    <col min="2" max="2" width="16.140625" style="3" customWidth="1"/>
    <col min="3" max="3" width="11.42578125" style="3" customWidth="1"/>
    <col min="4" max="4" width="0.85546875" style="3" customWidth="1"/>
    <col min="5" max="5" width="7" style="3" customWidth="1"/>
    <col min="6" max="7" width="11.42578125" style="3" customWidth="1"/>
    <col min="8" max="8" width="0.85546875" style="3" customWidth="1"/>
    <col min="9" max="16384" width="11.42578125" style="3"/>
  </cols>
  <sheetData>
    <row r="1" spans="1:11" x14ac:dyDescent="0.2">
      <c r="A1"/>
      <c r="B1"/>
      <c r="C1"/>
      <c r="D1"/>
      <c r="E1"/>
      <c r="F1"/>
      <c r="G1"/>
      <c r="H1"/>
      <c r="I1"/>
      <c r="J1"/>
      <c r="K1"/>
    </row>
    <row r="2" spans="1:11" x14ac:dyDescent="0.2">
      <c r="A2"/>
      <c r="B2"/>
      <c r="C2"/>
      <c r="D2"/>
      <c r="E2"/>
      <c r="F2"/>
      <c r="G2"/>
      <c r="H2"/>
      <c r="I2"/>
      <c r="J2"/>
      <c r="K2"/>
    </row>
    <row r="3" spans="1:11" x14ac:dyDescent="0.2">
      <c r="A3"/>
      <c r="B3"/>
      <c r="C3"/>
      <c r="D3"/>
      <c r="E3"/>
      <c r="F3"/>
      <c r="G3"/>
      <c r="H3"/>
      <c r="I3"/>
      <c r="J3"/>
      <c r="K3"/>
    </row>
    <row r="4" spans="1:11" x14ac:dyDescent="0.2">
      <c r="A4"/>
      <c r="B4"/>
      <c r="C4"/>
      <c r="D4"/>
      <c r="E4"/>
      <c r="F4"/>
      <c r="G4"/>
      <c r="H4"/>
      <c r="I4"/>
      <c r="J4"/>
      <c r="K4"/>
    </row>
    <row r="5" spans="1:11" x14ac:dyDescent="0.2">
      <c r="A5"/>
      <c r="B5"/>
      <c r="C5"/>
      <c r="D5"/>
      <c r="E5"/>
      <c r="F5"/>
      <c r="G5"/>
      <c r="H5"/>
      <c r="I5"/>
      <c r="J5"/>
      <c r="K5"/>
    </row>
    <row r="6" spans="1:11" x14ac:dyDescent="0.2">
      <c r="A6"/>
      <c r="B6"/>
      <c r="C6"/>
      <c r="D6"/>
      <c r="E6"/>
      <c r="F6"/>
      <c r="G6"/>
      <c r="H6"/>
      <c r="I6"/>
      <c r="J6"/>
      <c r="K6"/>
    </row>
    <row r="7" spans="1:11" x14ac:dyDescent="0.2">
      <c r="A7"/>
      <c r="B7"/>
      <c r="C7"/>
      <c r="D7"/>
      <c r="E7"/>
      <c r="F7"/>
      <c r="G7"/>
      <c r="H7"/>
      <c r="I7"/>
      <c r="J7"/>
      <c r="K7"/>
    </row>
    <row r="8" spans="1:11" x14ac:dyDescent="0.2">
      <c r="A8"/>
      <c r="B8" s="2"/>
      <c r="C8"/>
      <c r="D8"/>
      <c r="E8"/>
      <c r="F8"/>
      <c r="G8"/>
      <c r="H8"/>
      <c r="I8"/>
      <c r="J8"/>
      <c r="K8"/>
    </row>
    <row r="9" spans="1:11" x14ac:dyDescent="0.2">
      <c r="A9"/>
      <c r="B9" s="2"/>
      <c r="C9"/>
      <c r="D9"/>
      <c r="E9"/>
      <c r="F9"/>
      <c r="G9"/>
      <c r="H9"/>
      <c r="I9"/>
      <c r="J9"/>
      <c r="K9"/>
    </row>
    <row r="10" spans="1:11" x14ac:dyDescent="0.2">
      <c r="A10"/>
      <c r="B10"/>
      <c r="C10"/>
      <c r="D10"/>
      <c r="E10"/>
      <c r="F10"/>
      <c r="G10"/>
      <c r="H10"/>
      <c r="I10"/>
      <c r="J10"/>
      <c r="K10"/>
    </row>
    <row r="11" spans="1:11" ht="3.75" customHeight="1" x14ac:dyDescent="0.2">
      <c r="A11"/>
      <c r="B11"/>
      <c r="C11"/>
      <c r="D11"/>
      <c r="E11"/>
      <c r="F11"/>
      <c r="G11"/>
      <c r="H11"/>
      <c r="I11"/>
      <c r="J11"/>
      <c r="K11"/>
    </row>
    <row r="12" spans="1:11" ht="22.5" customHeight="1" x14ac:dyDescent="0.2">
      <c r="A12" t="s">
        <v>0</v>
      </c>
      <c r="B12"/>
      <c r="C12">
        <f>SUM(C14:C1000)</f>
        <v>9</v>
      </c>
      <c r="D12"/>
      <c r="E12" t="s">
        <v>5</v>
      </c>
      <c r="F12"/>
      <c r="G12">
        <f>SUM(G14:G1000)</f>
        <v>32</v>
      </c>
      <c r="H12"/>
      <c r="I12" t="s">
        <v>10</v>
      </c>
      <c r="J12"/>
      <c r="K12">
        <f>SUM(K14:K1000)</f>
        <v>0</v>
      </c>
    </row>
    <row r="13" spans="1:11" ht="4.5" customHeight="1" x14ac:dyDescent="0.2">
      <c r="A13"/>
      <c r="B13"/>
      <c r="C13"/>
      <c r="D13"/>
      <c r="E13"/>
      <c r="F13"/>
      <c r="G13"/>
      <c r="H13"/>
      <c r="I13"/>
      <c r="J13"/>
      <c r="K13"/>
    </row>
    <row r="14" spans="1:11" x14ac:dyDescent="0.2">
      <c r="A14" s="4" t="s">
        <v>1</v>
      </c>
      <c r="B14" s="4" t="s">
        <v>2</v>
      </c>
      <c r="C14">
        <v>9</v>
      </c>
      <c r="D14"/>
      <c r="E14" s="4" t="s">
        <v>6</v>
      </c>
      <c r="F14" s="4" t="s">
        <v>7</v>
      </c>
      <c r="G14">
        <v>0</v>
      </c>
      <c r="H14"/>
      <c r="I14" s="4" t="s">
        <v>11</v>
      </c>
      <c r="J14" s="4" t="s">
        <v>12</v>
      </c>
      <c r="K14">
        <v>0</v>
      </c>
    </row>
    <row r="15" spans="1:11" x14ac:dyDescent="0.2">
      <c r="A15" s="4" t="s">
        <v>3</v>
      </c>
      <c r="B15" s="4" t="s">
        <v>4</v>
      </c>
      <c r="C15">
        <v>0</v>
      </c>
      <c r="D15"/>
      <c r="E15" s="4" t="s">
        <v>8</v>
      </c>
      <c r="F15" s="4" t="s">
        <v>9</v>
      </c>
      <c r="G15">
        <v>32</v>
      </c>
      <c r="H15"/>
      <c r="I15" s="4" t="s">
        <v>13</v>
      </c>
      <c r="J15" s="4" t="s">
        <v>14</v>
      </c>
      <c r="K15">
        <v>0</v>
      </c>
    </row>
    <row r="16" spans="1:11" x14ac:dyDescent="0.2">
      <c r="A16" s="4"/>
      <c r="B16" s="4"/>
      <c r="C16"/>
      <c r="D16"/>
      <c r="E16" s="4"/>
      <c r="F16" s="4"/>
      <c r="G16"/>
      <c r="H16"/>
      <c r="I16" s="4"/>
      <c r="J16" s="4"/>
      <c r="K16"/>
    </row>
    <row r="17" spans="1:11" x14ac:dyDescent="0.2">
      <c r="A17" s="4"/>
      <c r="B17" s="4"/>
      <c r="C17"/>
      <c r="D17"/>
      <c r="E17" s="4"/>
      <c r="F17" s="4"/>
      <c r="G17"/>
      <c r="H17"/>
      <c r="I17"/>
      <c r="J17"/>
      <c r="K17"/>
    </row>
    <row r="18" spans="1:11" x14ac:dyDescent="0.2">
      <c r="A18" s="4"/>
      <c r="B18" s="4"/>
      <c r="C18"/>
    </row>
  </sheetData>
  <phoneticPr fontId="0" type="noConversion"/>
  <pageMargins left="0.75" right="0.75" top="1" bottom="1" header="0.4921259845" footer="0.4921259845"/>
  <pageSetup paperSize="9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Auswertung</vt:lpstr>
      <vt:lpstr>Daten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2022-10-18T07:34:33Z</dcterms:created>
  <dcterms:modified xsi:type="dcterms:W3CDTF">2023-06-12T07:56:51Z</dcterms:modified>
</cp:coreProperties>
</file>